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40" yWindow="840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<sst xmlns="http://schemas.openxmlformats.org/spreadsheetml/2006/main" count="141" uniqueCount="102">
  <si>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</si>
  <si>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</si>
  <si>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</si>
  <si>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</si>
  <si>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</si>
  <si>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</si>
  <si>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</si>
  <si>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</si>
  <si>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</si>
  <si>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</si>
  <si>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</si>
  <si>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</si>
  <si>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</si>
  <si>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</si>
  <si>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</si>
  <si>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</si>
  <si>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</si>
  <si>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</si>
  <si>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</si>
  <si>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</si>
  <si>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</si>
  <si>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</si>
  <si>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</si>
  <si>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</si>
  <si>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</si>
  <si>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</si>
  <si>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</si>
  <si>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</si>
  <si>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</si>
  <si>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</si>
  <si>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</si>
  <si>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</si>
  <si>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</si>
  <si>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</si>
  <si>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</si>
  <si>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</si>
  <si>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</si>
  <si>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</si>
  <si>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</si>
  <si>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</si>
  <si>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</si>
  <si>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</si>
  <si>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</si>
  <si>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</si>
  <si>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</si>
  <si>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</si>
  <si>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</si>
  <si>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</si>
  <si>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</si>
  <si>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</si>
  <si>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</si>
  <si>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</si>
  <si>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</si>
  <si>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</si>
  <si>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</si>
  <si>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</si>
  <si>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</si>
  <si>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</si>
  <si>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</si>
  <si>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Alangium sp.</t>
  </si>
  <si>
    <t>Actinidia sp.</t>
  </si>
  <si>
    <t>OTU 3</t>
  </si>
  <si>
    <t>OTU 4</t>
  </si>
  <si>
    <t>OTU 5</t>
  </si>
  <si>
    <t>Uncaria sp.</t>
  </si>
  <si>
    <t>Choerospondias sp.</t>
  </si>
  <si>
    <t>Uonymus sp.</t>
  </si>
  <si>
    <t>OTU 9</t>
  </si>
  <si>
    <t>Rubus sp.</t>
  </si>
  <si>
    <t>Buddleja sp.</t>
  </si>
  <si>
    <t>Lauraceae</t>
  </si>
  <si>
    <t>Ilex sp.</t>
  </si>
  <si>
    <t>Camellia sp.</t>
  </si>
  <si>
    <t>Fabaceae</t>
  </si>
  <si>
    <t>Pistacia sp.</t>
  </si>
  <si>
    <t>Lardizabalaceae</t>
  </si>
  <si>
    <t>OTU 21</t>
  </si>
  <si>
    <t>Bauhinia sp.</t>
  </si>
  <si>
    <t>Buxus sp.</t>
  </si>
  <si>
    <t>Ligustrum sp.</t>
  </si>
  <si>
    <t>Callicarpa sp.</t>
  </si>
  <si>
    <t>Rhododendron sp.</t>
  </si>
  <si>
    <t>Myrica sp.</t>
  </si>
  <si>
    <t>OTU 30</t>
  </si>
  <si>
    <t>Cyclobalanopsis sp.</t>
  </si>
  <si>
    <t>Apocynaceae</t>
  </si>
  <si>
    <t>OTU 35</t>
  </si>
  <si>
    <t>OTU 36</t>
  </si>
  <si>
    <t>Theaceae</t>
  </si>
  <si>
    <t>OTU 38</t>
  </si>
  <si>
    <t>OTU 39</t>
  </si>
  <si>
    <t>OTU 40</t>
  </si>
  <si>
    <t>OTU 41</t>
  </si>
  <si>
    <t>OTU 43</t>
  </si>
  <si>
    <t>OTU 44</t>
  </si>
  <si>
    <t>Castanopsis sp.</t>
  </si>
  <si>
    <t>su tao/ras</t>
  </si>
  <si>
    <t>29° 24' 42"</t>
  </si>
  <si>
    <t>114° 38' 59"</t>
  </si>
  <si>
    <t>505 m</t>
  </si>
  <si>
    <t>27.10.2008</t>
  </si>
  <si>
    <t>Tongshan Jiugonshan, Hubei Province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</si>
</sst>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X3" sqref="X3"/>
      <selection pane="topRight" activeCell="H1" sqref="H1"/>
      <selection pane="bottomLeft" activeCell="A3" sqref="A3:G3"/>
      <selection pane="bottomRight" activeCell="B3" sqref="B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96</v>
      </c>
      <c r="B3" s="49" t="s">
        <v>101</v>
      </c>
      <c r="C3" s="49"/>
      <c r="D3" s="50" t="s">
        <v>97</v>
      </c>
      <c r="E3" s="51" t="s">
        <v>98</v>
      </c>
      <c r="F3" s="50" t="s">
        <v>99</v>
      </c>
      <c r="G3" s="52" t="s">
        <v>100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0</v>
      </c>
      <c r="D7" s="58">
        <v>1</v>
      </c>
      <c r="E7">
        <v>0</v>
      </c>
      <c r="F7">
        <v>0</v>
      </c>
      <c r="G7">
        <v>0</v>
      </c>
      <c r="H7">
        <v>0</v>
      </c>
      <c r="I7">
        <v>1</v>
      </c>
      <c r="J7" s="5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 s="58">
        <v>1</v>
      </c>
      <c r="T7">
        <v>0</v>
      </c>
      <c r="U7">
        <v>0</v>
      </c>
      <c r="V7">
        <v>0</v>
      </c>
      <c r="W7" s="58">
        <v>1</v>
      </c>
      <c r="X7">
        <v>1</v>
      </c>
      <c r="Y7">
        <v>0</v>
      </c>
      <c r="Z7" s="58">
        <v>0</v>
      </c>
      <c r="AA7">
        <v>1</v>
      </c>
      <c r="AB7">
        <v>0</v>
      </c>
      <c r="AC7">
        <v>0</v>
      </c>
      <c r="AD7">
        <v>0</v>
      </c>
      <c r="AE7" s="58">
        <v>0</v>
      </c>
      <c r="AF7">
        <v>0</v>
      </c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1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>
        <v>0</v>
      </c>
      <c r="E8">
        <v>0</v>
      </c>
      <c r="F8">
        <v>1</v>
      </c>
      <c r="G8">
        <v>0</v>
      </c>
      <c r="H8">
        <v>1</v>
      </c>
      <c r="I8">
        <v>0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0.33</v>
      </c>
      <c r="Q8">
        <v>0.33</v>
      </c>
      <c r="R8">
        <v>0.33</v>
      </c>
      <c r="S8" s="55">
        <v>0</v>
      </c>
      <c r="T8">
        <v>0</v>
      </c>
      <c r="U8">
        <v>0</v>
      </c>
      <c r="V8">
        <v>0</v>
      </c>
      <c r="W8" s="55">
        <v>1</v>
      </c>
      <c r="X8">
        <v>1</v>
      </c>
      <c r="Y8">
        <v>0</v>
      </c>
      <c r="Z8" s="55">
        <v>0</v>
      </c>
      <c r="AA8">
        <v>0</v>
      </c>
      <c r="AB8">
        <v>1</v>
      </c>
      <c r="AC8">
        <v>0</v>
      </c>
      <c r="AD8">
        <v>0</v>
      </c>
      <c r="AE8" s="55">
        <v>0</v>
      </c>
      <c r="AF8">
        <v>0</v>
      </c>
      <c r="AG8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>
        <v>0</v>
      </c>
      <c r="E9">
        <v>0</v>
      </c>
      <c r="F9">
        <v>0.5</v>
      </c>
      <c r="G9">
        <v>0</v>
      </c>
      <c r="H9">
        <v>1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0.5</v>
      </c>
      <c r="S9" s="55">
        <v>0.5</v>
      </c>
      <c r="T9">
        <v>0</v>
      </c>
      <c r="U9">
        <v>0</v>
      </c>
      <c r="V9">
        <v>0</v>
      </c>
      <c r="W9" s="55">
        <v>1</v>
      </c>
      <c r="X9">
        <v>0.5</v>
      </c>
      <c r="Y9">
        <v>0.5</v>
      </c>
      <c r="Z9" s="55">
        <v>0</v>
      </c>
      <c r="AA9">
        <v>0</v>
      </c>
      <c r="AB9">
        <v>0.5</v>
      </c>
      <c r="AC9">
        <v>0.5</v>
      </c>
      <c r="AD9">
        <v>0</v>
      </c>
      <c r="AE9" s="55">
        <v>0</v>
      </c>
      <c r="AF9">
        <v>0</v>
      </c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1</v>
      </c>
      <c r="BG9">
        <f t="shared" si="26"/>
        <v>1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>
        <v>0</v>
      </c>
      <c r="E10">
        <v>0</v>
      </c>
      <c r="F10">
        <v>1</v>
      </c>
      <c r="G10">
        <v>0</v>
      </c>
      <c r="H10">
        <v>1</v>
      </c>
      <c r="I10">
        <v>0</v>
      </c>
      <c r="J10" s="55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 s="55">
        <v>1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0</v>
      </c>
      <c r="Z10" s="55">
        <v>1</v>
      </c>
      <c r="AA10">
        <v>0</v>
      </c>
      <c r="AB10">
        <v>0</v>
      </c>
      <c r="AC10">
        <v>1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>
        <v>0</v>
      </c>
      <c r="E11">
        <v>0</v>
      </c>
      <c r="F11">
        <v>1</v>
      </c>
      <c r="G11">
        <v>0</v>
      </c>
      <c r="H11">
        <v>0</v>
      </c>
      <c r="I11">
        <v>1</v>
      </c>
      <c r="J11" s="55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0.5</v>
      </c>
      <c r="S11" s="55">
        <v>0.5</v>
      </c>
      <c r="T11">
        <v>0</v>
      </c>
      <c r="U11">
        <v>0</v>
      </c>
      <c r="V11">
        <v>0</v>
      </c>
      <c r="W11" s="55">
        <v>1</v>
      </c>
      <c r="X11">
        <v>0</v>
      </c>
      <c r="Y11">
        <v>0</v>
      </c>
      <c r="Z11" s="55">
        <v>1</v>
      </c>
      <c r="AA11">
        <v>0</v>
      </c>
      <c r="AB11">
        <v>0.5</v>
      </c>
      <c r="AC11">
        <v>0.5</v>
      </c>
      <c r="AD11">
        <v>0</v>
      </c>
      <c r="AE11" s="55">
        <v>0</v>
      </c>
      <c r="AF11">
        <v>0</v>
      </c>
      <c r="AG11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0</v>
      </c>
      <c r="AV11">
        <f t="shared" si="15"/>
        <v>0</v>
      </c>
      <c r="AW11">
        <f t="shared" si="16"/>
        <v>1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1</v>
      </c>
      <c r="BG11">
        <f t="shared" si="26"/>
        <v>1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>
        <v>0</v>
      </c>
      <c r="E12">
        <v>1</v>
      </c>
      <c r="F12">
        <v>0</v>
      </c>
      <c r="G12">
        <v>0</v>
      </c>
      <c r="H12">
        <v>0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 s="55">
        <v>1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1</v>
      </c>
      <c r="Z12" s="55">
        <v>0</v>
      </c>
      <c r="AA12">
        <v>0</v>
      </c>
      <c r="AB12">
        <v>0</v>
      </c>
      <c r="AC12">
        <v>1</v>
      </c>
      <c r="AD12">
        <v>0</v>
      </c>
      <c r="AE12" s="55">
        <v>0</v>
      </c>
      <c r="AF12">
        <v>0</v>
      </c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1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</v>
      </c>
      <c r="N13">
        <v>0</v>
      </c>
      <c r="O13">
        <v>0.33</v>
      </c>
      <c r="P13">
        <v>0.33</v>
      </c>
      <c r="Q13">
        <v>0.33</v>
      </c>
      <c r="R13">
        <v>0</v>
      </c>
      <c r="S13" s="55">
        <v>0</v>
      </c>
      <c r="T13">
        <v>0</v>
      </c>
      <c r="U13">
        <v>0</v>
      </c>
      <c r="V13">
        <v>0</v>
      </c>
      <c r="W13" s="55">
        <v>1</v>
      </c>
      <c r="X13">
        <v>0</v>
      </c>
      <c r="Y13">
        <v>0</v>
      </c>
      <c r="Z13" s="55">
        <v>1</v>
      </c>
      <c r="AA13">
        <v>0</v>
      </c>
      <c r="AB13">
        <v>0</v>
      </c>
      <c r="AC13">
        <v>0.33</v>
      </c>
      <c r="AD13">
        <v>0.33</v>
      </c>
      <c r="AE13" s="55">
        <v>0.33</v>
      </c>
      <c r="AF13">
        <v>0</v>
      </c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>
        <v>0</v>
      </c>
      <c r="E14">
        <v>0</v>
      </c>
      <c r="F14">
        <v>1</v>
      </c>
      <c r="G14">
        <v>0</v>
      </c>
      <c r="H14">
        <v>1</v>
      </c>
      <c r="I14">
        <v>0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0.5</v>
      </c>
      <c r="Q14">
        <v>0.5</v>
      </c>
      <c r="R14">
        <v>0</v>
      </c>
      <c r="S14" s="55">
        <v>0</v>
      </c>
      <c r="T14">
        <v>0</v>
      </c>
      <c r="U14">
        <v>0</v>
      </c>
      <c r="V14">
        <v>0</v>
      </c>
      <c r="W14" s="55">
        <v>1</v>
      </c>
      <c r="X14">
        <v>0</v>
      </c>
      <c r="Y14">
        <v>0</v>
      </c>
      <c r="Z14" s="55">
        <v>1</v>
      </c>
      <c r="AA14">
        <v>0</v>
      </c>
      <c r="AB14">
        <v>0</v>
      </c>
      <c r="AC14">
        <v>0.5</v>
      </c>
      <c r="AD14">
        <v>0.5</v>
      </c>
      <c r="AE14" s="55">
        <v>0</v>
      </c>
      <c r="AF14">
        <v>0</v>
      </c>
      <c r="AG14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>
        <v>0</v>
      </c>
      <c r="E15">
        <v>0</v>
      </c>
      <c r="F15">
        <v>0</v>
      </c>
      <c r="G15">
        <v>0.5</v>
      </c>
      <c r="H15">
        <v>1</v>
      </c>
      <c r="I15">
        <v>0</v>
      </c>
      <c r="J15" s="5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  <c r="R15">
        <v>0</v>
      </c>
      <c r="S15" s="55">
        <v>0</v>
      </c>
      <c r="T15">
        <v>0</v>
      </c>
      <c r="U15">
        <v>0</v>
      </c>
      <c r="V15">
        <v>0</v>
      </c>
      <c r="W15" s="55">
        <v>1</v>
      </c>
      <c r="X15">
        <v>0.5</v>
      </c>
      <c r="Y15">
        <v>0.5</v>
      </c>
      <c r="Z15" s="55">
        <v>0</v>
      </c>
      <c r="AA15">
        <v>0</v>
      </c>
      <c r="AB15">
        <v>0</v>
      </c>
      <c r="AC15">
        <v>1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1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0.5</v>
      </c>
      <c r="D16" s="55">
        <v>0.5</v>
      </c>
      <c r="E16">
        <v>0</v>
      </c>
      <c r="F16">
        <v>1</v>
      </c>
      <c r="G16">
        <v>0.5</v>
      </c>
      <c r="H16">
        <v>1</v>
      </c>
      <c r="I16">
        <v>0</v>
      </c>
      <c r="J16" s="55">
        <v>1</v>
      </c>
      <c r="K16">
        <v>0</v>
      </c>
      <c r="L16">
        <v>0</v>
      </c>
      <c r="M16">
        <v>0</v>
      </c>
      <c r="N16">
        <v>0</v>
      </c>
      <c r="O16">
        <v>0.33</v>
      </c>
      <c r="P16">
        <v>0.33</v>
      </c>
      <c r="Q16">
        <v>0.33</v>
      </c>
      <c r="R16">
        <v>0</v>
      </c>
      <c r="S16" s="55">
        <v>0</v>
      </c>
      <c r="T16">
        <v>0</v>
      </c>
      <c r="U16">
        <v>0</v>
      </c>
      <c r="V16">
        <v>0.5</v>
      </c>
      <c r="W16" s="55">
        <v>0.5</v>
      </c>
      <c r="X16">
        <v>1</v>
      </c>
      <c r="Y16">
        <v>0</v>
      </c>
      <c r="Z16" s="55">
        <v>0</v>
      </c>
      <c r="AA16">
        <v>0</v>
      </c>
      <c r="AB16">
        <v>0.5</v>
      </c>
      <c r="AC16">
        <v>0.5</v>
      </c>
      <c r="AD16">
        <v>0</v>
      </c>
      <c r="AE16" s="55">
        <v>0</v>
      </c>
      <c r="AF16">
        <v>0</v>
      </c>
      <c r="AG16">
        <v>0</v>
      </c>
      <c r="AH16" s="55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1</v>
      </c>
      <c r="BM16">
        <f t="shared" si="32"/>
        <v>0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>
        <v>0</v>
      </c>
      <c r="E17">
        <v>1</v>
      </c>
      <c r="F17">
        <v>0</v>
      </c>
      <c r="G17">
        <v>0</v>
      </c>
      <c r="H17">
        <v>0</v>
      </c>
      <c r="I17">
        <v>0</v>
      </c>
      <c r="J17" s="55">
        <v>0</v>
      </c>
      <c r="K17">
        <v>0</v>
      </c>
      <c r="L17">
        <v>0</v>
      </c>
      <c r="M17">
        <v>0.33</v>
      </c>
      <c r="N17">
        <v>0.33</v>
      </c>
      <c r="O17">
        <v>0.33</v>
      </c>
      <c r="P17">
        <v>0</v>
      </c>
      <c r="Q17">
        <v>0</v>
      </c>
      <c r="R17">
        <v>0</v>
      </c>
      <c r="S17" s="55">
        <v>0</v>
      </c>
      <c r="T17">
        <v>0</v>
      </c>
      <c r="U17">
        <v>0</v>
      </c>
      <c r="V17">
        <v>0.5</v>
      </c>
      <c r="W17" s="55">
        <v>0.5</v>
      </c>
      <c r="X17">
        <v>0</v>
      </c>
      <c r="Y17">
        <v>0</v>
      </c>
      <c r="Z17" s="55">
        <v>1</v>
      </c>
      <c r="AA17">
        <v>0</v>
      </c>
      <c r="AB17">
        <v>0.5</v>
      </c>
      <c r="AC17">
        <v>0.5</v>
      </c>
      <c r="AD17">
        <v>0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>
        <v>0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0.33</v>
      </c>
      <c r="Q18">
        <v>0.33</v>
      </c>
      <c r="R18">
        <v>0.33</v>
      </c>
      <c r="S18" s="55">
        <v>0</v>
      </c>
      <c r="T18">
        <v>0</v>
      </c>
      <c r="U18">
        <v>0</v>
      </c>
      <c r="V18">
        <v>0.5</v>
      </c>
      <c r="W18" s="55">
        <v>0.5</v>
      </c>
      <c r="X18">
        <v>0</v>
      </c>
      <c r="Y18">
        <v>0.5</v>
      </c>
      <c r="Z18" s="55">
        <v>0.5</v>
      </c>
      <c r="AA18">
        <v>0</v>
      </c>
      <c r="AB18">
        <v>0</v>
      </c>
      <c r="AC18">
        <v>1</v>
      </c>
      <c r="AD18">
        <v>0</v>
      </c>
      <c r="AE18" s="55">
        <v>0</v>
      </c>
      <c r="AF18">
        <v>0</v>
      </c>
      <c r="AG18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1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70</v>
      </c>
      <c r="C19">
        <v>1</v>
      </c>
      <c r="D19" s="55">
        <v>0</v>
      </c>
      <c r="E19">
        <v>1</v>
      </c>
      <c r="F19">
        <v>0</v>
      </c>
      <c r="G19">
        <v>0</v>
      </c>
      <c r="H19">
        <v>0</v>
      </c>
      <c r="I19">
        <v>0</v>
      </c>
      <c r="J19" s="55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0.33</v>
      </c>
      <c r="R19">
        <v>0.33</v>
      </c>
      <c r="S19" s="55">
        <v>0.33</v>
      </c>
      <c r="T19">
        <v>0</v>
      </c>
      <c r="U19">
        <v>0.33</v>
      </c>
      <c r="V19">
        <v>0.33</v>
      </c>
      <c r="W19" s="55">
        <v>0.33</v>
      </c>
      <c r="X19">
        <v>0</v>
      </c>
      <c r="Y19">
        <v>0</v>
      </c>
      <c r="Z19" s="55">
        <v>1</v>
      </c>
      <c r="AA19">
        <v>0</v>
      </c>
      <c r="AB19">
        <v>0</v>
      </c>
      <c r="AC19">
        <v>0.5</v>
      </c>
      <c r="AD19">
        <v>0.5</v>
      </c>
      <c r="AE19" s="55">
        <v>0</v>
      </c>
      <c r="AF19">
        <v>0.5</v>
      </c>
      <c r="AG19">
        <v>0.5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1</v>
      </c>
      <c r="BF19">
        <f t="shared" si="25"/>
        <v>1</v>
      </c>
      <c r="BG19">
        <f t="shared" si="26"/>
        <v>1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71</v>
      </c>
      <c r="C20">
        <v>1</v>
      </c>
      <c r="D20" s="55">
        <v>0</v>
      </c>
      <c r="E20">
        <v>0</v>
      </c>
      <c r="F20">
        <v>0.5</v>
      </c>
      <c r="G20">
        <v>0</v>
      </c>
      <c r="H20">
        <v>1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0.5</v>
      </c>
      <c r="Q20">
        <v>0.5</v>
      </c>
      <c r="R20">
        <v>0</v>
      </c>
      <c r="S20" s="55">
        <v>0</v>
      </c>
      <c r="T20">
        <v>0</v>
      </c>
      <c r="U20">
        <v>0</v>
      </c>
      <c r="V20">
        <v>0</v>
      </c>
      <c r="W20" s="55">
        <v>1</v>
      </c>
      <c r="X20">
        <v>0</v>
      </c>
      <c r="Y20">
        <v>0.5</v>
      </c>
      <c r="Z20" s="55">
        <v>0.5</v>
      </c>
      <c r="AA20">
        <v>0</v>
      </c>
      <c r="AB20">
        <v>0</v>
      </c>
      <c r="AC20">
        <v>0</v>
      </c>
      <c r="AD20">
        <v>0.5</v>
      </c>
      <c r="AE20" s="55">
        <v>0.5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0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72</v>
      </c>
      <c r="C21">
        <v>1</v>
      </c>
      <c r="D21" s="55">
        <v>0</v>
      </c>
      <c r="E21">
        <v>0</v>
      </c>
      <c r="F21">
        <v>0.5</v>
      </c>
      <c r="G21">
        <v>0.5</v>
      </c>
      <c r="H21">
        <v>1</v>
      </c>
      <c r="I21">
        <v>0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0.5</v>
      </c>
      <c r="Q21">
        <v>0.5</v>
      </c>
      <c r="R21">
        <v>0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0</v>
      </c>
      <c r="Z21" s="55">
        <v>1</v>
      </c>
      <c r="AA21">
        <v>0</v>
      </c>
      <c r="AB21">
        <v>0</v>
      </c>
      <c r="AC21">
        <v>1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73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</v>
      </c>
      <c r="M22">
        <v>0.33</v>
      </c>
      <c r="N22">
        <v>0.33</v>
      </c>
      <c r="O22">
        <v>0.33</v>
      </c>
      <c r="P22">
        <v>0</v>
      </c>
      <c r="Q22">
        <v>0</v>
      </c>
      <c r="R22">
        <v>0</v>
      </c>
      <c r="S22" s="55">
        <v>0</v>
      </c>
      <c r="T22">
        <v>0</v>
      </c>
      <c r="U22">
        <v>0.5</v>
      </c>
      <c r="V22">
        <v>0.5</v>
      </c>
      <c r="W22" s="55">
        <v>0</v>
      </c>
      <c r="X22">
        <v>0</v>
      </c>
      <c r="Y22">
        <v>0.5</v>
      </c>
      <c r="Z22" s="55">
        <v>0.5</v>
      </c>
      <c r="AA22">
        <v>0</v>
      </c>
      <c r="AB22">
        <v>0</v>
      </c>
      <c r="AC22">
        <v>0</v>
      </c>
      <c r="AD22">
        <v>0.5</v>
      </c>
      <c r="AE22" s="55">
        <v>0.5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1</v>
      </c>
      <c r="BS22">
        <f t="shared" si="38"/>
        <v>1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73</v>
      </c>
      <c r="C23">
        <v>1</v>
      </c>
      <c r="D23" s="55">
        <v>0</v>
      </c>
      <c r="E23">
        <v>1</v>
      </c>
      <c r="F23">
        <v>0</v>
      </c>
      <c r="G23">
        <v>0</v>
      </c>
      <c r="H23">
        <v>0</v>
      </c>
      <c r="I23">
        <v>0</v>
      </c>
      <c r="J23" s="55">
        <v>0</v>
      </c>
      <c r="K23">
        <v>0</v>
      </c>
      <c r="L23">
        <v>0</v>
      </c>
      <c r="M23">
        <v>0</v>
      </c>
      <c r="N23">
        <v>0</v>
      </c>
      <c r="O23">
        <v>0.5</v>
      </c>
      <c r="P23">
        <v>0.5</v>
      </c>
      <c r="Q23">
        <v>0</v>
      </c>
      <c r="R23">
        <v>0</v>
      </c>
      <c r="S23" s="55">
        <v>0</v>
      </c>
      <c r="T23">
        <v>1</v>
      </c>
      <c r="U23">
        <v>0</v>
      </c>
      <c r="V23">
        <v>0</v>
      </c>
      <c r="W23" s="55">
        <v>0</v>
      </c>
      <c r="X23">
        <v>0</v>
      </c>
      <c r="Y23">
        <v>0.5</v>
      </c>
      <c r="Z23" s="55">
        <v>0.5</v>
      </c>
      <c r="AA23">
        <v>0</v>
      </c>
      <c r="AB23">
        <v>0.5</v>
      </c>
      <c r="AC23">
        <v>0.5</v>
      </c>
      <c r="AD23">
        <v>0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1</v>
      </c>
      <c r="BI23">
        <f t="shared" si="28"/>
        <v>0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74</v>
      </c>
      <c r="C24">
        <v>1</v>
      </c>
      <c r="D24" s="55">
        <v>0</v>
      </c>
      <c r="E24">
        <v>1</v>
      </c>
      <c r="F24">
        <v>0</v>
      </c>
      <c r="G24">
        <v>0</v>
      </c>
      <c r="H24">
        <v>0</v>
      </c>
      <c r="I24">
        <v>0</v>
      </c>
      <c r="J24" s="55">
        <v>0</v>
      </c>
      <c r="K24">
        <v>0</v>
      </c>
      <c r="L24">
        <v>0</v>
      </c>
      <c r="M24">
        <v>0</v>
      </c>
      <c r="N24">
        <v>0</v>
      </c>
      <c r="O24">
        <v>0.5</v>
      </c>
      <c r="P24">
        <v>0.5</v>
      </c>
      <c r="Q24">
        <v>0</v>
      </c>
      <c r="R24">
        <v>0</v>
      </c>
      <c r="S24" s="55">
        <v>0</v>
      </c>
      <c r="T24">
        <v>0</v>
      </c>
      <c r="U24">
        <v>0</v>
      </c>
      <c r="V24">
        <v>0</v>
      </c>
      <c r="W24" s="55">
        <v>1</v>
      </c>
      <c r="X24">
        <v>0</v>
      </c>
      <c r="Y24">
        <v>0</v>
      </c>
      <c r="Z24" s="55">
        <v>1</v>
      </c>
      <c r="AA24">
        <v>0</v>
      </c>
      <c r="AB24">
        <v>0</v>
      </c>
      <c r="AC24">
        <v>0.33</v>
      </c>
      <c r="AD24">
        <v>0.33</v>
      </c>
      <c r="AE24" s="55">
        <v>0.33</v>
      </c>
      <c r="AF24">
        <v>0</v>
      </c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75</v>
      </c>
      <c r="C25">
        <v>1</v>
      </c>
      <c r="D25" s="55">
        <v>0</v>
      </c>
      <c r="E25">
        <v>1</v>
      </c>
      <c r="F25">
        <v>0</v>
      </c>
      <c r="G25">
        <v>0</v>
      </c>
      <c r="H25">
        <v>0</v>
      </c>
      <c r="I25">
        <v>0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0.5</v>
      </c>
      <c r="Q25">
        <v>0.5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0</v>
      </c>
      <c r="Y25">
        <v>0</v>
      </c>
      <c r="Z25" s="55">
        <v>1</v>
      </c>
      <c r="AA25">
        <v>0</v>
      </c>
      <c r="AB25">
        <v>0</v>
      </c>
      <c r="AC25">
        <v>0.5</v>
      </c>
      <c r="AD25">
        <v>0.5</v>
      </c>
      <c r="AE25" s="55">
        <v>0</v>
      </c>
      <c r="AF25">
        <v>0</v>
      </c>
      <c r="AG25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76</v>
      </c>
      <c r="C26">
        <v>1</v>
      </c>
      <c r="D26" s="55">
        <v>0</v>
      </c>
      <c r="E26">
        <v>1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0.5</v>
      </c>
      <c r="O26">
        <v>0.5</v>
      </c>
      <c r="P26">
        <v>0</v>
      </c>
      <c r="Q26">
        <v>0</v>
      </c>
      <c r="R26">
        <v>0</v>
      </c>
      <c r="S26" s="55">
        <v>0</v>
      </c>
      <c r="T26">
        <v>0</v>
      </c>
      <c r="U26">
        <v>0</v>
      </c>
      <c r="V26">
        <v>0</v>
      </c>
      <c r="W26" s="55">
        <v>1</v>
      </c>
      <c r="X26">
        <v>0</v>
      </c>
      <c r="Y26">
        <v>0</v>
      </c>
      <c r="Z26" s="55">
        <v>1</v>
      </c>
      <c r="AA26">
        <v>0</v>
      </c>
      <c r="AB26">
        <v>0</v>
      </c>
      <c r="AC26">
        <v>0.5</v>
      </c>
      <c r="AD26">
        <v>0.5</v>
      </c>
      <c r="AE26" s="55">
        <v>0</v>
      </c>
      <c r="AF26">
        <v>0</v>
      </c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77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0.5</v>
      </c>
      <c r="Z27" s="55">
        <v>0.5</v>
      </c>
      <c r="AA27">
        <v>0</v>
      </c>
      <c r="AB27">
        <v>0.5</v>
      </c>
      <c r="AC27">
        <v>0.5</v>
      </c>
      <c r="AD27">
        <v>0</v>
      </c>
      <c r="AE27" s="55">
        <v>0</v>
      </c>
      <c r="AF27">
        <v>0</v>
      </c>
      <c r="AG2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78</v>
      </c>
      <c r="C28">
        <v>1</v>
      </c>
      <c r="D28" s="55">
        <v>0</v>
      </c>
      <c r="E28">
        <v>1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 s="55">
        <v>0</v>
      </c>
      <c r="T28">
        <v>0</v>
      </c>
      <c r="U28">
        <v>0.5</v>
      </c>
      <c r="V28">
        <v>0.5</v>
      </c>
      <c r="W28" s="55">
        <v>0</v>
      </c>
      <c r="X28">
        <v>0</v>
      </c>
      <c r="Y28">
        <v>0</v>
      </c>
      <c r="Z28" s="55">
        <v>1</v>
      </c>
      <c r="AA28">
        <v>0</v>
      </c>
      <c r="AB28">
        <v>0.5</v>
      </c>
      <c r="AC28">
        <v>0.5</v>
      </c>
      <c r="AD28">
        <v>0</v>
      </c>
      <c r="AE28" s="55">
        <v>0</v>
      </c>
      <c r="AF28">
        <v>0</v>
      </c>
      <c r="AG28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1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79</v>
      </c>
      <c r="C29">
        <v>1</v>
      </c>
      <c r="D29" s="55">
        <v>0</v>
      </c>
      <c r="E29">
        <v>1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0.5</v>
      </c>
      <c r="N29">
        <v>0.5</v>
      </c>
      <c r="O29">
        <v>0</v>
      </c>
      <c r="P29">
        <v>0</v>
      </c>
      <c r="Q29">
        <v>0</v>
      </c>
      <c r="R29">
        <v>0</v>
      </c>
      <c r="S29" s="55">
        <v>0</v>
      </c>
      <c r="T29">
        <v>0</v>
      </c>
      <c r="U29">
        <v>0.5</v>
      </c>
      <c r="V29">
        <v>0.5</v>
      </c>
      <c r="W29" s="55">
        <v>0</v>
      </c>
      <c r="X29">
        <v>0</v>
      </c>
      <c r="Y29">
        <v>0.5</v>
      </c>
      <c r="Z29" s="55">
        <v>0.5</v>
      </c>
      <c r="AA29">
        <v>0</v>
      </c>
      <c r="AB29">
        <v>1</v>
      </c>
      <c r="AC29">
        <v>0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73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0.25</v>
      </c>
      <c r="Q30">
        <v>0.25</v>
      </c>
      <c r="R30">
        <v>0.25</v>
      </c>
      <c r="S30" s="55">
        <v>0.25</v>
      </c>
      <c r="T30">
        <v>0</v>
      </c>
      <c r="U30">
        <v>0</v>
      </c>
      <c r="V30">
        <v>0.5</v>
      </c>
      <c r="W30" s="55">
        <v>0.5</v>
      </c>
      <c r="X30">
        <v>0</v>
      </c>
      <c r="Y30">
        <v>1</v>
      </c>
      <c r="Z30" s="55">
        <v>0</v>
      </c>
      <c r="AA30">
        <v>0</v>
      </c>
      <c r="AB30">
        <v>0</v>
      </c>
      <c r="AC30">
        <v>1</v>
      </c>
      <c r="AD30">
        <v>0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1</v>
      </c>
      <c r="BE30">
        <f t="shared" si="24"/>
        <v>1</v>
      </c>
      <c r="BF30">
        <f t="shared" si="25"/>
        <v>1</v>
      </c>
      <c r="BG30">
        <f t="shared" si="26"/>
        <v>1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80</v>
      </c>
      <c r="C31">
        <v>1</v>
      </c>
      <c r="D31" s="55">
        <v>0</v>
      </c>
      <c r="E31">
        <v>0</v>
      </c>
      <c r="F31">
        <v>1</v>
      </c>
      <c r="G31">
        <v>0</v>
      </c>
      <c r="H31">
        <v>0</v>
      </c>
      <c r="I31">
        <v>1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0.5</v>
      </c>
      <c r="R31">
        <v>0.5</v>
      </c>
      <c r="S31" s="55">
        <v>0</v>
      </c>
      <c r="T31">
        <v>0</v>
      </c>
      <c r="U31">
        <v>0</v>
      </c>
      <c r="V31">
        <v>0</v>
      </c>
      <c r="W31" s="55">
        <v>1</v>
      </c>
      <c r="X31">
        <v>0</v>
      </c>
      <c r="Y31">
        <v>0</v>
      </c>
      <c r="Z31" s="55">
        <v>1</v>
      </c>
      <c r="AA31">
        <v>0</v>
      </c>
      <c r="AB31">
        <v>0</v>
      </c>
      <c r="AC31">
        <v>1</v>
      </c>
      <c r="AD31">
        <v>0</v>
      </c>
      <c r="AE31" s="55">
        <v>0</v>
      </c>
      <c r="AF31">
        <v>0</v>
      </c>
      <c r="AG31">
        <v>1</v>
      </c>
      <c r="AH31" s="55"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0</v>
      </c>
      <c r="AV31">
        <f t="shared" si="15"/>
        <v>0</v>
      </c>
      <c r="AW31">
        <f t="shared" si="16"/>
        <v>1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1</v>
      </c>
      <c r="BF31">
        <f t="shared" si="25"/>
        <v>1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70</v>
      </c>
      <c r="C32">
        <v>1</v>
      </c>
      <c r="D32" s="55">
        <v>0</v>
      </c>
      <c r="E32">
        <v>1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0.33</v>
      </c>
      <c r="P32">
        <v>0.33</v>
      </c>
      <c r="Q32">
        <v>0.33</v>
      </c>
      <c r="R32">
        <v>0</v>
      </c>
      <c r="S32" s="55">
        <v>0</v>
      </c>
      <c r="T32">
        <v>0</v>
      </c>
      <c r="U32">
        <v>0</v>
      </c>
      <c r="V32">
        <v>0.5</v>
      </c>
      <c r="W32" s="55">
        <v>0.5</v>
      </c>
      <c r="X32">
        <v>0</v>
      </c>
      <c r="Y32">
        <v>0</v>
      </c>
      <c r="Z32" s="55">
        <v>1</v>
      </c>
      <c r="AA32">
        <v>0</v>
      </c>
      <c r="AB32">
        <v>0</v>
      </c>
      <c r="AC32">
        <v>1</v>
      </c>
      <c r="AD32">
        <v>0</v>
      </c>
      <c r="AE32" s="55">
        <v>0</v>
      </c>
      <c r="AF32">
        <v>0</v>
      </c>
      <c r="AG32">
        <v>1</v>
      </c>
      <c r="AH32" s="55">
        <v>0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81</v>
      </c>
      <c r="C33">
        <v>1</v>
      </c>
      <c r="D33" s="55">
        <v>0</v>
      </c>
      <c r="E33">
        <v>1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0.5</v>
      </c>
      <c r="O33">
        <v>0.5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0.5</v>
      </c>
      <c r="W33" s="55">
        <v>0.5</v>
      </c>
      <c r="X33">
        <v>0</v>
      </c>
      <c r="Y33">
        <v>0.5</v>
      </c>
      <c r="Z33" s="55">
        <v>0.5</v>
      </c>
      <c r="AA33">
        <v>0</v>
      </c>
      <c r="AB33">
        <v>0.5</v>
      </c>
      <c r="AC33">
        <v>0.5</v>
      </c>
      <c r="AD33">
        <v>0</v>
      </c>
      <c r="AE33" s="55">
        <v>0</v>
      </c>
      <c r="AF33">
        <v>0</v>
      </c>
      <c r="AG33">
        <v>1</v>
      </c>
      <c r="AH33" s="55">
        <v>0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1</v>
      </c>
      <c r="BL33">
        <f t="shared" si="31"/>
        <v>0</v>
      </c>
      <c r="BM33">
        <f t="shared" si="32"/>
        <v>1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82</v>
      </c>
      <c r="C34">
        <v>1</v>
      </c>
      <c r="D34" s="55">
        <v>0</v>
      </c>
      <c r="E34">
        <v>1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0.5</v>
      </c>
      <c r="O34">
        <v>0.5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0.5</v>
      </c>
      <c r="V34">
        <v>0.5</v>
      </c>
      <c r="W34" s="55">
        <v>0</v>
      </c>
      <c r="X34">
        <v>0</v>
      </c>
      <c r="Y34">
        <v>0</v>
      </c>
      <c r="Z34" s="55">
        <v>1</v>
      </c>
      <c r="AA34">
        <v>0</v>
      </c>
      <c r="AB34">
        <v>0.5</v>
      </c>
      <c r="AC34">
        <v>0.5</v>
      </c>
      <c r="AD34">
        <v>0</v>
      </c>
      <c r="AE34" s="55">
        <v>0</v>
      </c>
      <c r="AF34">
        <v>0.5</v>
      </c>
      <c r="AG34">
        <v>0.5</v>
      </c>
      <c r="AH34" s="55">
        <v>0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1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1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1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83</v>
      </c>
      <c r="C35">
        <v>1</v>
      </c>
      <c r="D35" s="55">
        <v>0</v>
      </c>
      <c r="E35">
        <v>1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1</v>
      </c>
      <c r="T35">
        <v>0</v>
      </c>
      <c r="U35">
        <v>0</v>
      </c>
      <c r="V35">
        <v>0</v>
      </c>
      <c r="W35" s="55">
        <v>1</v>
      </c>
      <c r="X35">
        <v>0</v>
      </c>
      <c r="Y35">
        <v>0</v>
      </c>
      <c r="Z35" s="55">
        <v>1</v>
      </c>
      <c r="AA35">
        <v>0</v>
      </c>
      <c r="AB35">
        <v>0</v>
      </c>
      <c r="AC35">
        <v>0</v>
      </c>
      <c r="AD35">
        <v>0</v>
      </c>
      <c r="AE35" s="55">
        <v>1</v>
      </c>
      <c r="AF35">
        <v>0</v>
      </c>
      <c r="AG35">
        <v>1</v>
      </c>
      <c r="AH35" s="55">
        <v>0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1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1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84</v>
      </c>
      <c r="C36">
        <v>1</v>
      </c>
      <c r="D36" s="55">
        <v>0</v>
      </c>
      <c r="E36">
        <v>1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0.33</v>
      </c>
      <c r="Q36">
        <v>0.33</v>
      </c>
      <c r="R36">
        <v>0.33</v>
      </c>
      <c r="S36" s="55">
        <v>0</v>
      </c>
      <c r="T36">
        <v>0</v>
      </c>
      <c r="U36">
        <v>0</v>
      </c>
      <c r="V36">
        <v>0</v>
      </c>
      <c r="W36" s="55">
        <v>1</v>
      </c>
      <c r="X36">
        <v>0</v>
      </c>
      <c r="Y36">
        <v>0</v>
      </c>
      <c r="Z36" s="55">
        <v>1</v>
      </c>
      <c r="AA36">
        <v>0</v>
      </c>
      <c r="AB36">
        <v>0.5</v>
      </c>
      <c r="AC36">
        <v>0.5</v>
      </c>
      <c r="AD36">
        <v>0</v>
      </c>
      <c r="AE36" s="55">
        <v>0</v>
      </c>
      <c r="AF36">
        <v>0</v>
      </c>
      <c r="AG36">
        <v>1</v>
      </c>
      <c r="AH36" s="55">
        <v>0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1</v>
      </c>
      <c r="BE36">
        <f t="shared" si="24"/>
        <v>1</v>
      </c>
      <c r="BF36">
        <f t="shared" si="25"/>
        <v>1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0</v>
      </c>
      <c r="BN36">
        <f t="shared" si="33"/>
        <v>1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84</v>
      </c>
      <c r="C37">
        <v>1</v>
      </c>
      <c r="D37" s="55">
        <v>0</v>
      </c>
      <c r="E37">
        <v>1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0.33</v>
      </c>
      <c r="P37">
        <v>0.33</v>
      </c>
      <c r="Q37">
        <v>0.33</v>
      </c>
      <c r="R37">
        <v>0</v>
      </c>
      <c r="S37" s="55">
        <v>0</v>
      </c>
      <c r="T37">
        <v>0</v>
      </c>
      <c r="U37">
        <v>0</v>
      </c>
      <c r="V37">
        <v>0.5</v>
      </c>
      <c r="W37" s="55">
        <v>0.5</v>
      </c>
      <c r="X37">
        <v>0</v>
      </c>
      <c r="Y37">
        <v>0</v>
      </c>
      <c r="Z37" s="55">
        <v>1</v>
      </c>
      <c r="AA37">
        <v>0</v>
      </c>
      <c r="AB37">
        <v>0</v>
      </c>
      <c r="AC37">
        <v>0</v>
      </c>
      <c r="AD37">
        <v>0</v>
      </c>
      <c r="AE37" s="55">
        <v>1</v>
      </c>
      <c r="AF37">
        <v>0</v>
      </c>
      <c r="AG37">
        <v>0.5</v>
      </c>
      <c r="AH37" s="55">
        <v>0.5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1</v>
      </c>
      <c r="BD37">
        <f t="shared" si="23"/>
        <v>1</v>
      </c>
      <c r="BE37">
        <f t="shared" si="24"/>
        <v>1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1</v>
      </c>
      <c r="BT37">
        <f t="shared" si="39"/>
        <v>0</v>
      </c>
      <c r="BU37">
        <f t="shared" si="40"/>
        <v>1</v>
      </c>
      <c r="BV37">
        <f t="shared" si="41"/>
        <v>1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85</v>
      </c>
      <c r="C38">
        <v>1</v>
      </c>
      <c r="D38" s="55">
        <v>0</v>
      </c>
      <c r="E38">
        <v>1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0.5</v>
      </c>
      <c r="R38">
        <v>0.5</v>
      </c>
      <c r="S38" s="55">
        <v>0</v>
      </c>
      <c r="T38">
        <v>0</v>
      </c>
      <c r="U38">
        <v>0</v>
      </c>
      <c r="V38">
        <v>0</v>
      </c>
      <c r="W38" s="55">
        <v>1</v>
      </c>
      <c r="X38">
        <v>0</v>
      </c>
      <c r="Y38">
        <v>0</v>
      </c>
      <c r="Z38" s="55">
        <v>1</v>
      </c>
      <c r="AA38">
        <v>0</v>
      </c>
      <c r="AB38">
        <v>0</v>
      </c>
      <c r="AC38">
        <v>0</v>
      </c>
      <c r="AD38">
        <v>1</v>
      </c>
      <c r="AE38" s="55">
        <v>0</v>
      </c>
      <c r="AF38">
        <v>0</v>
      </c>
      <c r="AG38">
        <v>1</v>
      </c>
      <c r="AH38" s="55">
        <v>0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1</v>
      </c>
      <c r="BF38">
        <f t="shared" si="25"/>
        <v>1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0</v>
      </c>
      <c r="BM38">
        <f t="shared" si="32"/>
        <v>0</v>
      </c>
      <c r="BN38">
        <f t="shared" si="33"/>
        <v>1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1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70</v>
      </c>
      <c r="C39">
        <v>1</v>
      </c>
      <c r="D39" s="55">
        <v>0</v>
      </c>
      <c r="E39">
        <v>1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0.33</v>
      </c>
      <c r="P39">
        <v>0.33</v>
      </c>
      <c r="Q39">
        <v>0.33</v>
      </c>
      <c r="R39">
        <v>0</v>
      </c>
      <c r="S39" s="55">
        <v>0</v>
      </c>
      <c r="T39">
        <v>0</v>
      </c>
      <c r="U39">
        <v>0</v>
      </c>
      <c r="V39">
        <v>0.5</v>
      </c>
      <c r="W39" s="55">
        <v>0.5</v>
      </c>
      <c r="X39">
        <v>0</v>
      </c>
      <c r="Y39">
        <v>0</v>
      </c>
      <c r="Z39" s="55">
        <v>1</v>
      </c>
      <c r="AA39">
        <v>0</v>
      </c>
      <c r="AB39">
        <v>0.5</v>
      </c>
      <c r="AC39">
        <v>0.5</v>
      </c>
      <c r="AD39">
        <v>0</v>
      </c>
      <c r="AE39" s="55">
        <v>0</v>
      </c>
      <c r="AF39">
        <v>0</v>
      </c>
      <c r="AG39">
        <v>1</v>
      </c>
      <c r="AH39" s="55"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86</v>
      </c>
      <c r="C40">
        <v>1</v>
      </c>
      <c r="D40" s="55">
        <v>0</v>
      </c>
      <c r="E40">
        <v>0</v>
      </c>
      <c r="F40">
        <v>0.5</v>
      </c>
      <c r="G40">
        <v>0</v>
      </c>
      <c r="H40">
        <v>0</v>
      </c>
      <c r="I40">
        <v>1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1</v>
      </c>
      <c r="X40">
        <v>0</v>
      </c>
      <c r="Y40">
        <v>0.5</v>
      </c>
      <c r="Z40" s="55">
        <v>0.5</v>
      </c>
      <c r="AA40">
        <v>0</v>
      </c>
      <c r="AB40">
        <v>0</v>
      </c>
      <c r="AC40">
        <v>1</v>
      </c>
      <c r="AD40">
        <v>0</v>
      </c>
      <c r="AE40" s="55">
        <v>0</v>
      </c>
      <c r="AF40">
        <v>0</v>
      </c>
      <c r="AG40">
        <v>1</v>
      </c>
      <c r="AH40" s="55">
        <v>0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0</v>
      </c>
      <c r="AT40">
        <f t="shared" si="13"/>
        <v>1</v>
      </c>
      <c r="AU40">
        <f t="shared" si="14"/>
        <v>0</v>
      </c>
      <c r="AV40">
        <f t="shared" si="15"/>
        <v>0</v>
      </c>
      <c r="AW40">
        <f t="shared" si="16"/>
        <v>1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1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1</v>
      </c>
      <c r="BL40">
        <f t="shared" si="31"/>
        <v>0</v>
      </c>
      <c r="BM40">
        <f t="shared" si="32"/>
        <v>1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87</v>
      </c>
      <c r="C41">
        <v>1</v>
      </c>
      <c r="D41" s="55">
        <v>0</v>
      </c>
      <c r="E41">
        <v>0</v>
      </c>
      <c r="F41">
        <v>1</v>
      </c>
      <c r="G41">
        <v>0</v>
      </c>
      <c r="H41">
        <v>0</v>
      </c>
      <c r="I41">
        <v>1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1</v>
      </c>
      <c r="X41">
        <v>0</v>
      </c>
      <c r="Y41">
        <v>0.5</v>
      </c>
      <c r="Z41" s="55">
        <v>0.5</v>
      </c>
      <c r="AA41">
        <v>0</v>
      </c>
      <c r="AB41">
        <v>0</v>
      </c>
      <c r="AC41">
        <v>0.5</v>
      </c>
      <c r="AD41">
        <v>0.5</v>
      </c>
      <c r="AE41" s="55">
        <v>0</v>
      </c>
      <c r="AF41">
        <v>0</v>
      </c>
      <c r="AG41">
        <v>1</v>
      </c>
      <c r="AH41" s="55">
        <v>0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0</v>
      </c>
      <c r="AV41">
        <f t="shared" si="15"/>
        <v>0</v>
      </c>
      <c r="AW41">
        <f t="shared" si="16"/>
        <v>1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1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1</v>
      </c>
      <c r="BL41">
        <f t="shared" si="31"/>
        <v>0</v>
      </c>
      <c r="BM41">
        <f t="shared" si="32"/>
        <v>1</v>
      </c>
      <c r="BN41">
        <f t="shared" si="33"/>
        <v>1</v>
      </c>
      <c r="BO41">
        <f t="shared" si="34"/>
        <v>0</v>
      </c>
      <c r="BP41">
        <f t="shared" si="35"/>
        <v>0</v>
      </c>
      <c r="BQ41">
        <f t="shared" si="36"/>
        <v>1</v>
      </c>
      <c r="BR41">
        <f t="shared" si="37"/>
        <v>1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55" t="s">
        <v>88</v>
      </c>
      <c r="C42">
        <v>1</v>
      </c>
      <c r="D42" s="55">
        <v>0</v>
      </c>
      <c r="E42">
        <v>0</v>
      </c>
      <c r="F42">
        <v>1</v>
      </c>
      <c r="G42">
        <v>0</v>
      </c>
      <c r="H42">
        <v>1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0.33</v>
      </c>
      <c r="O42">
        <v>0.33</v>
      </c>
      <c r="P42">
        <v>0.33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1</v>
      </c>
      <c r="X42">
        <v>0</v>
      </c>
      <c r="Y42">
        <v>0</v>
      </c>
      <c r="Z42" s="55">
        <v>1</v>
      </c>
      <c r="AA42">
        <v>0</v>
      </c>
      <c r="AB42">
        <v>0</v>
      </c>
      <c r="AC42">
        <v>0</v>
      </c>
      <c r="AD42">
        <v>1</v>
      </c>
      <c r="AE42" s="55">
        <v>0</v>
      </c>
      <c r="AF42">
        <v>0</v>
      </c>
      <c r="AG42">
        <v>1</v>
      </c>
      <c r="AH42" s="55">
        <v>0</v>
      </c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0</v>
      </c>
      <c r="AT42">
        <f t="shared" si="13"/>
        <v>1</v>
      </c>
      <c r="AU42">
        <f t="shared" si="14"/>
        <v>0</v>
      </c>
      <c r="AV42">
        <f t="shared" si="15"/>
        <v>1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1</v>
      </c>
      <c r="BC42">
        <f t="shared" si="22"/>
        <v>1</v>
      </c>
      <c r="BD42">
        <f t="shared" si="23"/>
        <v>1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0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1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55" t="s">
        <v>89</v>
      </c>
      <c r="C43">
        <v>1</v>
      </c>
      <c r="D43" s="55">
        <v>0</v>
      </c>
      <c r="E43">
        <v>0</v>
      </c>
      <c r="F43">
        <v>1</v>
      </c>
      <c r="G43">
        <v>0</v>
      </c>
      <c r="H43">
        <v>0</v>
      </c>
      <c r="I43">
        <v>1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0.5</v>
      </c>
      <c r="R43">
        <v>0.5</v>
      </c>
      <c r="S43" s="55">
        <v>0</v>
      </c>
      <c r="T43">
        <v>0</v>
      </c>
      <c r="U43">
        <v>0</v>
      </c>
      <c r="V43">
        <v>0</v>
      </c>
      <c r="W43" s="55">
        <v>1</v>
      </c>
      <c r="X43">
        <v>0</v>
      </c>
      <c r="Y43">
        <v>0</v>
      </c>
      <c r="Z43" s="55">
        <v>1</v>
      </c>
      <c r="AA43">
        <v>0</v>
      </c>
      <c r="AB43">
        <v>0</v>
      </c>
      <c r="AC43">
        <v>0</v>
      </c>
      <c r="AD43">
        <v>1</v>
      </c>
      <c r="AE43" s="55">
        <v>0</v>
      </c>
      <c r="AF43">
        <v>0.5</v>
      </c>
      <c r="AG43">
        <v>0.5</v>
      </c>
      <c r="AH43" s="55">
        <v>0</v>
      </c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0</v>
      </c>
      <c r="AT43">
        <f t="shared" si="13"/>
        <v>1</v>
      </c>
      <c r="AU43">
        <f t="shared" si="14"/>
        <v>0</v>
      </c>
      <c r="AV43">
        <f t="shared" si="15"/>
        <v>0</v>
      </c>
      <c r="AW43">
        <f t="shared" si="16"/>
        <v>1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1</v>
      </c>
      <c r="BF43">
        <f t="shared" si="25"/>
        <v>1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1</v>
      </c>
      <c r="BL43">
        <f t="shared" si="31"/>
        <v>0</v>
      </c>
      <c r="BM43">
        <f t="shared" si="32"/>
        <v>0</v>
      </c>
      <c r="BN43">
        <f t="shared" si="33"/>
        <v>1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1</v>
      </c>
      <c r="BS43">
        <f t="shared" si="38"/>
        <v>0</v>
      </c>
      <c r="BT43">
        <f t="shared" si="39"/>
        <v>1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38</v>
      </c>
      <c r="B44" s="55" t="s">
        <v>90</v>
      </c>
      <c r="C44">
        <v>1</v>
      </c>
      <c r="D44" s="55">
        <v>0</v>
      </c>
      <c r="E44">
        <v>0</v>
      </c>
      <c r="F44">
        <v>0.5</v>
      </c>
      <c r="G44">
        <v>0</v>
      </c>
      <c r="H44">
        <v>1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0.5</v>
      </c>
      <c r="P44">
        <v>0.5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1</v>
      </c>
      <c r="X44">
        <v>0</v>
      </c>
      <c r="Y44">
        <v>0.5</v>
      </c>
      <c r="Z44" s="55">
        <v>0.5</v>
      </c>
      <c r="AA44">
        <v>0</v>
      </c>
      <c r="AB44">
        <v>0</v>
      </c>
      <c r="AC44">
        <v>1</v>
      </c>
      <c r="AD44">
        <v>0</v>
      </c>
      <c r="AE44" s="55">
        <v>0</v>
      </c>
      <c r="AF44">
        <v>0</v>
      </c>
      <c r="AG44">
        <v>1</v>
      </c>
      <c r="AH44" s="55">
        <v>0</v>
      </c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1"/>
        <v>1</v>
      </c>
      <c r="AS44">
        <f t="shared" si="12"/>
        <v>0</v>
      </c>
      <c r="AT44">
        <f t="shared" si="13"/>
        <v>1</v>
      </c>
      <c r="AU44">
        <f t="shared" si="14"/>
        <v>0</v>
      </c>
      <c r="AV44">
        <f t="shared" si="15"/>
        <v>1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1</v>
      </c>
      <c r="BD44">
        <f t="shared" si="23"/>
        <v>1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1</v>
      </c>
      <c r="BL44">
        <f t="shared" si="31"/>
        <v>0</v>
      </c>
      <c r="BM44">
        <f t="shared" si="32"/>
        <v>1</v>
      </c>
      <c r="BN44">
        <f t="shared" si="33"/>
        <v>1</v>
      </c>
      <c r="BO44">
        <f t="shared" si="34"/>
        <v>0</v>
      </c>
      <c r="BP44">
        <f t="shared" si="35"/>
        <v>0</v>
      </c>
      <c r="BQ44">
        <f t="shared" si="36"/>
        <v>1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5"/>
        <v>1</v>
      </c>
      <c r="BZ44">
        <f t="shared" si="46"/>
        <v>1</v>
      </c>
      <c r="CA44">
        <f t="shared" si="47"/>
        <v>1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43"/>
        <v>39</v>
      </c>
      <c r="B45" s="55" t="s">
        <v>91</v>
      </c>
      <c r="C45">
        <v>1</v>
      </c>
      <c r="D45" s="55">
        <v>0</v>
      </c>
      <c r="E45">
        <v>1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0.33</v>
      </c>
      <c r="P45">
        <v>0.33</v>
      </c>
      <c r="Q45">
        <v>0.33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1</v>
      </c>
      <c r="X45">
        <v>0</v>
      </c>
      <c r="Y45">
        <v>0.5</v>
      </c>
      <c r="Z45" s="55">
        <v>0.5</v>
      </c>
      <c r="AA45">
        <v>0</v>
      </c>
      <c r="AB45">
        <v>0</v>
      </c>
      <c r="AC45">
        <v>0</v>
      </c>
      <c r="AD45">
        <v>1</v>
      </c>
      <c r="AE45" s="55">
        <v>0</v>
      </c>
      <c r="AF45">
        <v>0</v>
      </c>
      <c r="AG45">
        <v>1</v>
      </c>
      <c r="AH45" s="55">
        <v>0</v>
      </c>
      <c r="AI45" s="6"/>
      <c r="AJ45" s="6"/>
      <c r="AK45" s="6"/>
      <c r="AL45" s="6"/>
      <c r="AM45" s="6"/>
      <c r="AN45" s="6"/>
      <c r="AQ45">
        <f t="shared" si="44"/>
        <v>1</v>
      </c>
      <c r="AR45">
        <f t="shared" si="11"/>
        <v>1</v>
      </c>
      <c r="AS45">
        <f t="shared" si="12"/>
        <v>1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1</v>
      </c>
      <c r="BD45">
        <f t="shared" si="23"/>
        <v>1</v>
      </c>
      <c r="BE45">
        <f t="shared" si="24"/>
        <v>1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1</v>
      </c>
      <c r="BL45">
        <f t="shared" si="31"/>
        <v>0</v>
      </c>
      <c r="BM45">
        <f t="shared" si="32"/>
        <v>1</v>
      </c>
      <c r="BN45">
        <f t="shared" si="33"/>
        <v>1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1</v>
      </c>
      <c r="BS45">
        <f t="shared" si="38"/>
        <v>0</v>
      </c>
      <c r="BT45">
        <f t="shared" si="39"/>
        <v>0</v>
      </c>
      <c r="BU45">
        <f t="shared" si="40"/>
        <v>1</v>
      </c>
      <c r="BV45">
        <f t="shared" si="41"/>
        <v>0</v>
      </c>
      <c r="BX45">
        <f t="shared" si="42"/>
        <v>1</v>
      </c>
      <c r="BY45">
        <f t="shared" si="45"/>
        <v>1</v>
      </c>
      <c r="BZ45">
        <f t="shared" si="46"/>
        <v>1</v>
      </c>
      <c r="CA45">
        <f t="shared" si="47"/>
        <v>1</v>
      </c>
      <c r="CB45">
        <f t="shared" si="48"/>
        <v>1</v>
      </c>
      <c r="CC45">
        <f t="shared" si="49"/>
        <v>1</v>
      </c>
      <c r="CD45">
        <f t="shared" si="50"/>
        <v>1</v>
      </c>
    </row>
    <row r="46" spans="1:82" ht="12.75">
      <c r="A46" s="7">
        <f t="shared" si="43"/>
        <v>40</v>
      </c>
      <c r="B46" s="55" t="s">
        <v>92</v>
      </c>
      <c r="C46">
        <v>1</v>
      </c>
      <c r="D46" s="55">
        <v>0</v>
      </c>
      <c r="E46">
        <v>1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0.5</v>
      </c>
      <c r="P46">
        <v>0.5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0.5</v>
      </c>
      <c r="W46" s="55">
        <v>0.5</v>
      </c>
      <c r="X46">
        <v>0</v>
      </c>
      <c r="Y46">
        <v>0</v>
      </c>
      <c r="Z46" s="55">
        <v>1</v>
      </c>
      <c r="AA46">
        <v>0</v>
      </c>
      <c r="AB46">
        <v>0</v>
      </c>
      <c r="AC46">
        <v>0.5</v>
      </c>
      <c r="AD46">
        <v>0.5</v>
      </c>
      <c r="AE46" s="55">
        <v>0</v>
      </c>
      <c r="AF46">
        <v>0</v>
      </c>
      <c r="AG46">
        <v>1</v>
      </c>
      <c r="AH46" s="55">
        <v>0</v>
      </c>
      <c r="AI46" s="6"/>
      <c r="AJ46" s="6"/>
      <c r="AK46" s="6"/>
      <c r="AL46" s="6"/>
      <c r="AM46" s="6"/>
      <c r="AN46" s="6"/>
      <c r="AQ46">
        <f t="shared" si="44"/>
        <v>1</v>
      </c>
      <c r="AR46">
        <f t="shared" si="11"/>
        <v>1</v>
      </c>
      <c r="AS46">
        <f t="shared" si="12"/>
        <v>1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1</v>
      </c>
      <c r="BD46">
        <f t="shared" si="23"/>
        <v>1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1</v>
      </c>
      <c r="BK46">
        <f t="shared" si="30"/>
        <v>1</v>
      </c>
      <c r="BL46">
        <f t="shared" si="31"/>
        <v>0</v>
      </c>
      <c r="BM46">
        <f t="shared" si="32"/>
        <v>0</v>
      </c>
      <c r="BN46">
        <f t="shared" si="33"/>
        <v>1</v>
      </c>
      <c r="BO46">
        <f t="shared" si="34"/>
        <v>0</v>
      </c>
      <c r="BP46">
        <f t="shared" si="35"/>
        <v>0</v>
      </c>
      <c r="BQ46">
        <f t="shared" si="36"/>
        <v>1</v>
      </c>
      <c r="BR46">
        <f t="shared" si="37"/>
        <v>1</v>
      </c>
      <c r="BS46">
        <f t="shared" si="38"/>
        <v>0</v>
      </c>
      <c r="BT46">
        <f t="shared" si="39"/>
        <v>0</v>
      </c>
      <c r="BU46">
        <f t="shared" si="40"/>
        <v>1</v>
      </c>
      <c r="BV46">
        <f t="shared" si="41"/>
        <v>0</v>
      </c>
      <c r="BX46">
        <f t="shared" si="42"/>
        <v>1</v>
      </c>
      <c r="BY46">
        <f t="shared" si="45"/>
        <v>1</v>
      </c>
      <c r="BZ46">
        <f t="shared" si="46"/>
        <v>1</v>
      </c>
      <c r="CA46">
        <f t="shared" si="47"/>
        <v>1</v>
      </c>
      <c r="CB46">
        <f t="shared" si="48"/>
        <v>1</v>
      </c>
      <c r="CC46">
        <f t="shared" si="49"/>
        <v>1</v>
      </c>
      <c r="CD46">
        <f t="shared" si="50"/>
        <v>1</v>
      </c>
    </row>
    <row r="47" spans="1:82" ht="12.75">
      <c r="A47" s="7">
        <f t="shared" si="43"/>
        <v>41</v>
      </c>
      <c r="B47" s="55" t="s">
        <v>71</v>
      </c>
      <c r="C47">
        <v>1</v>
      </c>
      <c r="D47" s="55">
        <v>0</v>
      </c>
      <c r="E47">
        <v>0</v>
      </c>
      <c r="F47">
        <v>1</v>
      </c>
      <c r="G47">
        <v>0</v>
      </c>
      <c r="H47">
        <v>1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0.33</v>
      </c>
      <c r="O47">
        <v>0.33</v>
      </c>
      <c r="P47">
        <v>0.33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0.5</v>
      </c>
      <c r="W47" s="55">
        <v>0.5</v>
      </c>
      <c r="X47">
        <v>0</v>
      </c>
      <c r="Y47">
        <v>0</v>
      </c>
      <c r="Z47" s="55">
        <v>1</v>
      </c>
      <c r="AA47">
        <v>0</v>
      </c>
      <c r="AB47">
        <v>0</v>
      </c>
      <c r="AC47">
        <v>1</v>
      </c>
      <c r="AD47">
        <v>0</v>
      </c>
      <c r="AE47" s="55">
        <v>0</v>
      </c>
      <c r="AF47">
        <v>0</v>
      </c>
      <c r="AG47">
        <v>1</v>
      </c>
      <c r="AH47" s="55">
        <v>0</v>
      </c>
      <c r="AI47" s="6"/>
      <c r="AJ47" s="6"/>
      <c r="AK47" s="6"/>
      <c r="AL47" s="6"/>
      <c r="AM47" s="6"/>
      <c r="AN47" s="6"/>
      <c r="AQ47">
        <f t="shared" si="44"/>
        <v>1</v>
      </c>
      <c r="AR47">
        <f t="shared" si="11"/>
        <v>1</v>
      </c>
      <c r="AS47">
        <f t="shared" si="12"/>
        <v>0</v>
      </c>
      <c r="AT47">
        <f t="shared" si="13"/>
        <v>1</v>
      </c>
      <c r="AU47">
        <f t="shared" si="14"/>
        <v>0</v>
      </c>
      <c r="AV47">
        <f t="shared" si="15"/>
        <v>1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1</v>
      </c>
      <c r="BC47">
        <f t="shared" si="22"/>
        <v>1</v>
      </c>
      <c r="BD47">
        <f t="shared" si="23"/>
        <v>1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1</v>
      </c>
      <c r="BK47">
        <f t="shared" si="30"/>
        <v>1</v>
      </c>
      <c r="BL47">
        <f t="shared" si="31"/>
        <v>0</v>
      </c>
      <c r="BM47">
        <f t="shared" si="32"/>
        <v>0</v>
      </c>
      <c r="BN47">
        <f t="shared" si="33"/>
        <v>1</v>
      </c>
      <c r="BO47">
        <f t="shared" si="34"/>
        <v>0</v>
      </c>
      <c r="BP47">
        <f t="shared" si="35"/>
        <v>0</v>
      </c>
      <c r="BQ47">
        <f t="shared" si="36"/>
        <v>1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1</v>
      </c>
      <c r="BV47">
        <f t="shared" si="41"/>
        <v>0</v>
      </c>
      <c r="BX47">
        <f t="shared" si="42"/>
        <v>1</v>
      </c>
      <c r="BY47">
        <f t="shared" si="45"/>
        <v>1</v>
      </c>
      <c r="BZ47">
        <f t="shared" si="46"/>
        <v>1</v>
      </c>
      <c r="CA47">
        <f t="shared" si="47"/>
        <v>1</v>
      </c>
      <c r="CB47">
        <f t="shared" si="48"/>
        <v>1</v>
      </c>
      <c r="CC47">
        <f t="shared" si="49"/>
        <v>1</v>
      </c>
      <c r="CD47">
        <f t="shared" si="50"/>
        <v>1</v>
      </c>
    </row>
    <row r="48" spans="1:82" ht="12.75">
      <c r="A48" s="7">
        <f t="shared" si="43"/>
        <v>42</v>
      </c>
      <c r="B48" s="55" t="s">
        <v>93</v>
      </c>
      <c r="C48">
        <v>1</v>
      </c>
      <c r="D48" s="55">
        <v>0</v>
      </c>
      <c r="E48">
        <v>1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0.33</v>
      </c>
      <c r="P48">
        <v>0.33</v>
      </c>
      <c r="Q48">
        <v>0.33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1</v>
      </c>
      <c r="X48">
        <v>0</v>
      </c>
      <c r="Y48">
        <v>0</v>
      </c>
      <c r="Z48" s="55">
        <v>1</v>
      </c>
      <c r="AA48">
        <v>0</v>
      </c>
      <c r="AB48">
        <v>0</v>
      </c>
      <c r="AC48">
        <v>0.5</v>
      </c>
      <c r="AD48">
        <v>0.5</v>
      </c>
      <c r="AE48" s="55">
        <v>0</v>
      </c>
      <c r="AF48">
        <v>0</v>
      </c>
      <c r="AG48">
        <v>1</v>
      </c>
      <c r="AH48" s="55">
        <v>0</v>
      </c>
      <c r="AI48" s="6"/>
      <c r="AJ48" s="6"/>
      <c r="AK48" s="6"/>
      <c r="AL48" s="6"/>
      <c r="AM48" s="6"/>
      <c r="AN48" s="6"/>
      <c r="AQ48">
        <f t="shared" si="44"/>
        <v>1</v>
      </c>
      <c r="AR48">
        <f t="shared" si="11"/>
        <v>1</v>
      </c>
      <c r="AS48">
        <f t="shared" si="12"/>
        <v>1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1</v>
      </c>
      <c r="BD48">
        <f t="shared" si="23"/>
        <v>1</v>
      </c>
      <c r="BE48">
        <f t="shared" si="24"/>
        <v>1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1</v>
      </c>
      <c r="BL48">
        <f t="shared" si="31"/>
        <v>0</v>
      </c>
      <c r="BM48">
        <f t="shared" si="32"/>
        <v>0</v>
      </c>
      <c r="BN48">
        <f t="shared" si="33"/>
        <v>1</v>
      </c>
      <c r="BO48">
        <f t="shared" si="34"/>
        <v>0</v>
      </c>
      <c r="BP48">
        <f t="shared" si="35"/>
        <v>0</v>
      </c>
      <c r="BQ48">
        <f t="shared" si="36"/>
        <v>1</v>
      </c>
      <c r="BR48">
        <f t="shared" si="37"/>
        <v>1</v>
      </c>
      <c r="BS48">
        <f t="shared" si="38"/>
        <v>0</v>
      </c>
      <c r="BT48">
        <f t="shared" si="39"/>
        <v>0</v>
      </c>
      <c r="BU48">
        <f t="shared" si="40"/>
        <v>1</v>
      </c>
      <c r="BV48">
        <f t="shared" si="41"/>
        <v>0</v>
      </c>
      <c r="BX48">
        <f t="shared" si="42"/>
        <v>1</v>
      </c>
      <c r="BY48">
        <f t="shared" si="45"/>
        <v>1</v>
      </c>
      <c r="BZ48">
        <f t="shared" si="46"/>
        <v>1</v>
      </c>
      <c r="CA48">
        <f t="shared" si="47"/>
        <v>1</v>
      </c>
      <c r="CB48">
        <f t="shared" si="48"/>
        <v>1</v>
      </c>
      <c r="CC48">
        <f t="shared" si="49"/>
        <v>1</v>
      </c>
      <c r="CD48">
        <f t="shared" si="50"/>
        <v>1</v>
      </c>
    </row>
    <row r="49" spans="1:82" ht="12.75">
      <c r="A49" s="7">
        <f t="shared" si="43"/>
        <v>43</v>
      </c>
      <c r="B49" s="55" t="s">
        <v>94</v>
      </c>
      <c r="C49">
        <v>1</v>
      </c>
      <c r="D49" s="55">
        <v>0</v>
      </c>
      <c r="E49">
        <v>0</v>
      </c>
      <c r="F49">
        <v>1</v>
      </c>
      <c r="G49">
        <v>0</v>
      </c>
      <c r="H49">
        <v>1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0.5</v>
      </c>
      <c r="R49">
        <v>0.5</v>
      </c>
      <c r="S49" s="55">
        <v>0</v>
      </c>
      <c r="T49">
        <v>0</v>
      </c>
      <c r="U49">
        <v>0</v>
      </c>
      <c r="V49">
        <v>0.5</v>
      </c>
      <c r="W49" s="55">
        <v>0.5</v>
      </c>
      <c r="X49">
        <v>0</v>
      </c>
      <c r="Y49">
        <v>0.5</v>
      </c>
      <c r="Z49" s="55">
        <v>0.5</v>
      </c>
      <c r="AA49">
        <v>0</v>
      </c>
      <c r="AB49">
        <v>0.5</v>
      </c>
      <c r="AC49">
        <v>0.5</v>
      </c>
      <c r="AD49">
        <v>0</v>
      </c>
      <c r="AE49" s="55">
        <v>0</v>
      </c>
      <c r="AF49">
        <v>0</v>
      </c>
      <c r="AG49">
        <v>1</v>
      </c>
      <c r="AH49" s="55">
        <v>0</v>
      </c>
      <c r="AI49" s="6"/>
      <c r="AJ49" s="6"/>
      <c r="AK49" s="6"/>
      <c r="AL49" s="6"/>
      <c r="AM49" s="6"/>
      <c r="AN49" s="6"/>
      <c r="AQ49">
        <f t="shared" si="44"/>
        <v>1</v>
      </c>
      <c r="AR49">
        <f t="shared" si="11"/>
        <v>1</v>
      </c>
      <c r="AS49">
        <f t="shared" si="12"/>
        <v>0</v>
      </c>
      <c r="AT49">
        <f t="shared" si="13"/>
        <v>1</v>
      </c>
      <c r="AU49">
        <f t="shared" si="14"/>
        <v>0</v>
      </c>
      <c r="AV49">
        <f t="shared" si="15"/>
        <v>1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1</v>
      </c>
      <c r="BF49">
        <f t="shared" si="25"/>
        <v>1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1</v>
      </c>
      <c r="BK49">
        <f t="shared" si="30"/>
        <v>1</v>
      </c>
      <c r="BL49">
        <f t="shared" si="31"/>
        <v>0</v>
      </c>
      <c r="BM49">
        <f t="shared" si="32"/>
        <v>1</v>
      </c>
      <c r="BN49">
        <f t="shared" si="33"/>
        <v>1</v>
      </c>
      <c r="BO49">
        <f t="shared" si="34"/>
        <v>0</v>
      </c>
      <c r="BP49">
        <f t="shared" si="35"/>
        <v>1</v>
      </c>
      <c r="BQ49">
        <f t="shared" si="36"/>
        <v>1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1</v>
      </c>
      <c r="BV49">
        <f t="shared" si="41"/>
        <v>0</v>
      </c>
      <c r="BX49">
        <f t="shared" si="42"/>
        <v>1</v>
      </c>
      <c r="BY49">
        <f t="shared" si="45"/>
        <v>1</v>
      </c>
      <c r="BZ49">
        <f t="shared" si="46"/>
        <v>1</v>
      </c>
      <c r="CA49">
        <f t="shared" si="47"/>
        <v>1</v>
      </c>
      <c r="CB49">
        <f t="shared" si="48"/>
        <v>1</v>
      </c>
      <c r="CC49">
        <f t="shared" si="49"/>
        <v>1</v>
      </c>
      <c r="CD49">
        <f t="shared" si="50"/>
        <v>1</v>
      </c>
    </row>
    <row r="50" spans="1:82" ht="12.75">
      <c r="A50" s="7">
        <f t="shared" si="43"/>
        <v>44</v>
      </c>
      <c r="B50" s="55" t="s">
        <v>95</v>
      </c>
      <c r="C50">
        <v>1</v>
      </c>
      <c r="D50" s="55">
        <v>0</v>
      </c>
      <c r="E50">
        <v>0.5</v>
      </c>
      <c r="F50">
        <v>0.5</v>
      </c>
      <c r="G50">
        <v>0</v>
      </c>
      <c r="H50">
        <v>0</v>
      </c>
      <c r="I50">
        <v>0.5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0.5</v>
      </c>
      <c r="P50">
        <v>0.5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1</v>
      </c>
      <c r="X50">
        <v>0</v>
      </c>
      <c r="Y50">
        <v>0.5</v>
      </c>
      <c r="Z50" s="55">
        <v>0.5</v>
      </c>
      <c r="AA50">
        <v>0</v>
      </c>
      <c r="AB50">
        <v>0</v>
      </c>
      <c r="AC50">
        <v>0.5</v>
      </c>
      <c r="AD50">
        <v>0.5</v>
      </c>
      <c r="AE50" s="55">
        <v>0</v>
      </c>
      <c r="AF50">
        <v>0</v>
      </c>
      <c r="AG50">
        <v>0.5</v>
      </c>
      <c r="AH50" s="55">
        <v>0.5</v>
      </c>
      <c r="AI50" s="6"/>
      <c r="AJ50" s="6"/>
      <c r="AK50" s="6"/>
      <c r="AL50" s="6"/>
      <c r="AM50" s="6"/>
      <c r="AN50" s="6"/>
      <c r="AQ50">
        <f t="shared" si="44"/>
        <v>1</v>
      </c>
      <c r="AR50">
        <f t="shared" si="11"/>
        <v>1</v>
      </c>
      <c r="AS50">
        <f t="shared" si="12"/>
        <v>1</v>
      </c>
      <c r="AT50">
        <f t="shared" si="13"/>
        <v>1</v>
      </c>
      <c r="AU50">
        <f t="shared" si="14"/>
        <v>0</v>
      </c>
      <c r="AV50">
        <f t="shared" si="15"/>
        <v>0</v>
      </c>
      <c r="AW50">
        <f t="shared" si="16"/>
        <v>1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1</v>
      </c>
      <c r="BD50">
        <f t="shared" si="23"/>
        <v>1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1</v>
      </c>
      <c r="BL50">
        <f t="shared" si="31"/>
        <v>0</v>
      </c>
      <c r="BM50">
        <f t="shared" si="32"/>
        <v>1</v>
      </c>
      <c r="BN50">
        <f t="shared" si="33"/>
        <v>1</v>
      </c>
      <c r="BO50">
        <f t="shared" si="34"/>
        <v>0</v>
      </c>
      <c r="BP50">
        <f t="shared" si="35"/>
        <v>0</v>
      </c>
      <c r="BQ50">
        <f t="shared" si="36"/>
        <v>1</v>
      </c>
      <c r="BR50">
        <f t="shared" si="37"/>
        <v>1</v>
      </c>
      <c r="BS50">
        <f t="shared" si="38"/>
        <v>0</v>
      </c>
      <c r="BT50">
        <f t="shared" si="39"/>
        <v>0</v>
      </c>
      <c r="BU50">
        <f t="shared" si="40"/>
        <v>1</v>
      </c>
      <c r="BV50">
        <f t="shared" si="41"/>
        <v>1</v>
      </c>
      <c r="BX50">
        <f t="shared" si="42"/>
        <v>1</v>
      </c>
      <c r="BY50">
        <f t="shared" si="45"/>
        <v>1</v>
      </c>
      <c r="BZ50">
        <f t="shared" si="46"/>
        <v>1</v>
      </c>
      <c r="CA50">
        <f t="shared" si="47"/>
        <v>1</v>
      </c>
      <c r="CB50">
        <f t="shared" si="48"/>
        <v>1</v>
      </c>
      <c r="CC50">
        <f t="shared" si="49"/>
        <v>1</v>
      </c>
      <c r="CD50">
        <f t="shared" si="50"/>
        <v>1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44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44</v>
      </c>
      <c r="AR108" s="7">
        <f t="shared" si="91"/>
        <v>44</v>
      </c>
      <c r="AS108" s="7">
        <f t="shared" si="91"/>
        <v>26</v>
      </c>
      <c r="AT108" s="7">
        <f t="shared" si="91"/>
        <v>17</v>
      </c>
      <c r="AU108" s="7">
        <f t="shared" si="91"/>
        <v>3</v>
      </c>
      <c r="AV108" s="7">
        <f t="shared" si="91"/>
        <v>12</v>
      </c>
      <c r="AW108" s="7">
        <f t="shared" si="91"/>
        <v>7</v>
      </c>
      <c r="AX108" s="7">
        <f t="shared" si="91"/>
        <v>1</v>
      </c>
      <c r="AY108" s="7">
        <f t="shared" si="91"/>
        <v>0</v>
      </c>
      <c r="AZ108" s="7">
        <f t="shared" si="91"/>
        <v>0</v>
      </c>
      <c r="BA108" s="7">
        <f t="shared" si="91"/>
        <v>4</v>
      </c>
      <c r="BB108" s="7">
        <f t="shared" si="91"/>
        <v>8</v>
      </c>
      <c r="BC108" s="7">
        <f t="shared" si="91"/>
        <v>20</v>
      </c>
      <c r="BD108" s="7">
        <f t="shared" si="91"/>
        <v>23</v>
      </c>
      <c r="BE108" s="7">
        <f t="shared" si="91"/>
        <v>22</v>
      </c>
      <c r="BF108" s="7">
        <f t="shared" si="91"/>
        <v>11</v>
      </c>
      <c r="BG108" s="7">
        <f t="shared" si="91"/>
        <v>8</v>
      </c>
      <c r="BH108" s="7">
        <f t="shared" si="91"/>
        <v>1</v>
      </c>
      <c r="BI108" s="7">
        <f t="shared" si="91"/>
        <v>5</v>
      </c>
      <c r="BJ108" s="7">
        <f t="shared" si="91"/>
        <v>16</v>
      </c>
      <c r="BK108" s="7">
        <f t="shared" si="91"/>
        <v>39</v>
      </c>
      <c r="BL108" s="7">
        <f t="shared" si="91"/>
        <v>5</v>
      </c>
      <c r="BM108" s="7">
        <f t="shared" si="91"/>
        <v>17</v>
      </c>
      <c r="BN108" s="7">
        <f t="shared" si="91"/>
        <v>37</v>
      </c>
      <c r="BO108" s="7">
        <f t="shared" si="91"/>
        <v>1</v>
      </c>
      <c r="BP108" s="7">
        <f t="shared" si="91"/>
        <v>14</v>
      </c>
      <c r="BQ108" s="7">
        <f t="shared" si="91"/>
        <v>33</v>
      </c>
      <c r="BR108" s="7">
        <f t="shared" si="91"/>
        <v>16</v>
      </c>
      <c r="BS108" s="7">
        <f t="shared" si="91"/>
        <v>6</v>
      </c>
      <c r="BT108" s="7">
        <f t="shared" si="91"/>
        <v>3</v>
      </c>
      <c r="BU108" s="7">
        <f t="shared" si="91"/>
        <v>43</v>
      </c>
      <c r="BV108" s="7">
        <f t="shared" si="91"/>
        <v>9</v>
      </c>
      <c r="BW108" s="8" t="s">
        <v>39</v>
      </c>
      <c r="BX108" s="8">
        <f>SUM(BX7:BX107)</f>
        <v>44</v>
      </c>
      <c r="BY108" s="8">
        <f aca="true" t="shared" si="92" ref="BY108:CD108">SUM(BY7:BY107)</f>
        <v>44</v>
      </c>
      <c r="BZ108" s="8">
        <f t="shared" si="92"/>
        <v>44</v>
      </c>
      <c r="CA108" s="8">
        <f t="shared" si="92"/>
        <v>44</v>
      </c>
      <c r="CB108" s="8">
        <f t="shared" si="92"/>
        <v>44</v>
      </c>
      <c r="CC108" s="8">
        <f t="shared" si="92"/>
        <v>44</v>
      </c>
      <c r="CD108" s="8">
        <f t="shared" si="92"/>
        <v>44</v>
      </c>
    </row>
    <row r="109" spans="1:40" ht="12.75">
      <c r="A109" s="7"/>
      <c r="B109" s="57" t="s">
        <v>40</v>
      </c>
      <c r="C109" s="8"/>
      <c r="D109" s="59">
        <f>SUM(D7:D107)</f>
        <v>1.5</v>
      </c>
      <c r="E109" s="1">
        <f aca="true" t="shared" si="93" ref="E109:AH109">SUM(E7:E107)</f>
        <v>25.5</v>
      </c>
      <c r="F109" s="1">
        <f>SUM(F7:F107)</f>
        <v>14</v>
      </c>
      <c r="G109" s="1">
        <f t="shared" si="93"/>
        <v>1.5</v>
      </c>
      <c r="H109" s="1">
        <f t="shared" si="93"/>
        <v>12</v>
      </c>
      <c r="I109" s="1">
        <f t="shared" si="93"/>
        <v>6.5</v>
      </c>
      <c r="J109" s="59">
        <f t="shared" si="93"/>
        <v>1</v>
      </c>
      <c r="K109" s="1">
        <f t="shared" si="93"/>
        <v>0</v>
      </c>
      <c r="L109" s="1">
        <f t="shared" si="93"/>
        <v>0</v>
      </c>
      <c r="M109" s="1">
        <f t="shared" si="93"/>
        <v>2.16</v>
      </c>
      <c r="N109" s="1">
        <f t="shared" si="93"/>
        <v>3.3200000000000003</v>
      </c>
      <c r="O109" s="1">
        <f t="shared" si="93"/>
        <v>8.63</v>
      </c>
      <c r="P109" s="1">
        <f t="shared" si="93"/>
        <v>9.71</v>
      </c>
      <c r="Q109" s="1">
        <f t="shared" si="93"/>
        <v>9.88</v>
      </c>
      <c r="R109" s="1">
        <f t="shared" si="93"/>
        <v>4.57</v>
      </c>
      <c r="S109" s="59">
        <f t="shared" si="93"/>
        <v>5.58</v>
      </c>
      <c r="T109" s="1">
        <f t="shared" si="93"/>
        <v>1</v>
      </c>
      <c r="U109" s="1">
        <f t="shared" si="93"/>
        <v>2.33</v>
      </c>
      <c r="V109" s="1">
        <f t="shared" si="93"/>
        <v>7.83</v>
      </c>
      <c r="W109" s="59">
        <f t="shared" si="93"/>
        <v>32.83</v>
      </c>
      <c r="X109" s="1">
        <f t="shared" si="93"/>
        <v>4</v>
      </c>
      <c r="Y109" s="1">
        <f t="shared" si="93"/>
        <v>9.5</v>
      </c>
      <c r="Z109" s="59">
        <f t="shared" si="93"/>
        <v>30.5</v>
      </c>
      <c r="AA109" s="1">
        <f t="shared" si="93"/>
        <v>1</v>
      </c>
      <c r="AB109" s="1">
        <f t="shared" si="93"/>
        <v>8</v>
      </c>
      <c r="AC109" s="1">
        <f t="shared" si="93"/>
        <v>21.66</v>
      </c>
      <c r="AD109" s="1">
        <f t="shared" si="93"/>
        <v>9.66</v>
      </c>
      <c r="AE109" s="59">
        <f t="shared" si="93"/>
        <v>3.66</v>
      </c>
      <c r="AF109" s="1">
        <f t="shared" si="93"/>
        <v>1.5</v>
      </c>
      <c r="AG109" s="1">
        <f t="shared" si="93"/>
        <v>37.5</v>
      </c>
      <c r="AH109" s="59">
        <f t="shared" si="93"/>
        <v>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44</v>
      </c>
      <c r="E110" s="1">
        <f>BY108</f>
        <v>44</v>
      </c>
      <c r="F110" s="1">
        <f>BY108</f>
        <v>44</v>
      </c>
      <c r="G110" s="1">
        <f>BY108</f>
        <v>44</v>
      </c>
      <c r="H110" s="1">
        <f>BY108</f>
        <v>44</v>
      </c>
      <c r="I110" s="1">
        <f>BY108</f>
        <v>44</v>
      </c>
      <c r="J110" s="59">
        <f>BY108</f>
        <v>44</v>
      </c>
      <c r="K110" s="2">
        <f>BZ108</f>
        <v>44</v>
      </c>
      <c r="L110" s="2">
        <f>BZ108</f>
        <v>44</v>
      </c>
      <c r="M110" s="2">
        <f>BZ108</f>
        <v>44</v>
      </c>
      <c r="N110" s="2">
        <f>BZ108</f>
        <v>44</v>
      </c>
      <c r="O110" s="2">
        <f>BZ108</f>
        <v>44</v>
      </c>
      <c r="P110" s="2">
        <f>BZ108</f>
        <v>44</v>
      </c>
      <c r="Q110" s="2">
        <f>BZ108</f>
        <v>44</v>
      </c>
      <c r="R110" s="2">
        <f>BZ108</f>
        <v>44</v>
      </c>
      <c r="S110" s="60">
        <f>BZ108</f>
        <v>44</v>
      </c>
      <c r="T110" s="3">
        <f>CA108</f>
        <v>44</v>
      </c>
      <c r="U110" s="3">
        <f>CA108</f>
        <v>44</v>
      </c>
      <c r="V110" s="3">
        <f>CA108</f>
        <v>44</v>
      </c>
      <c r="W110" s="61">
        <f>CA108</f>
        <v>44</v>
      </c>
      <c r="X110" s="8">
        <f>CB108</f>
        <v>44</v>
      </c>
      <c r="Y110" s="8">
        <f>CB108</f>
        <v>44</v>
      </c>
      <c r="Z110" s="57">
        <f>CB108</f>
        <v>44</v>
      </c>
      <c r="AA110" s="5">
        <f>CC108</f>
        <v>44</v>
      </c>
      <c r="AB110" s="5">
        <f>CC108</f>
        <v>44</v>
      </c>
      <c r="AC110" s="5">
        <f>CC108</f>
        <v>44</v>
      </c>
      <c r="AD110" s="5">
        <f>CC108</f>
        <v>44</v>
      </c>
      <c r="AE110" s="63">
        <f>CC108</f>
        <v>44</v>
      </c>
      <c r="AF110" s="6">
        <f>CD108</f>
        <v>44</v>
      </c>
      <c r="AG110" s="6">
        <f>CD108</f>
        <v>44</v>
      </c>
      <c r="AH110" s="64">
        <f>CD108</f>
        <v>44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308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3.4090909090909087</v>
      </c>
      <c r="E112" s="47">
        <f>(E109/BY108)*100</f>
        <v>57.95454545454546</v>
      </c>
      <c r="F112" s="47">
        <f>(F109/BY108)*100</f>
        <v>31.818181818181817</v>
      </c>
      <c r="G112" s="47">
        <f>(G109/BY108)*100</f>
        <v>3.4090909090909087</v>
      </c>
      <c r="H112" s="47">
        <f>(H109/BY108)*100</f>
        <v>27.27272727272727</v>
      </c>
      <c r="I112" s="47">
        <f>(I109/BY108)*100</f>
        <v>14.772727272727273</v>
      </c>
      <c r="J112" s="47">
        <f>(J109/BY108)*100</f>
        <v>2.272727272727273</v>
      </c>
      <c r="K112" s="47">
        <f>(K109/BZ108)*100</f>
        <v>0</v>
      </c>
      <c r="L112" s="47">
        <f>(L109/BZ108)*100</f>
        <v>0</v>
      </c>
      <c r="M112" s="47">
        <f>(M109/BZ108)*100</f>
        <v>4.909090909090909</v>
      </c>
      <c r="N112" s="47">
        <f>(N109/BZ108)*100</f>
        <v>7.545454545454546</v>
      </c>
      <c r="O112" s="47">
        <f>(O109/BZ108)*100</f>
        <v>19.613636363636367</v>
      </c>
      <c r="P112" s="47">
        <f>(P109/BZ108)*100</f>
        <v>22.06818181818182</v>
      </c>
      <c r="Q112" s="47">
        <f>(Q109/BZ108)*100</f>
        <v>22.454545454545457</v>
      </c>
      <c r="R112" s="47">
        <f>(R109/BZ108)*100</f>
        <v>10.386363636363637</v>
      </c>
      <c r="S112" s="47">
        <f>(S109/BZ108)*100</f>
        <v>12.681818181818183</v>
      </c>
      <c r="T112" s="47">
        <f>(T109/CA108)*100</f>
        <v>2.272727272727273</v>
      </c>
      <c r="U112" s="47">
        <f>(U109/CA108)*100</f>
        <v>5.295454545454546</v>
      </c>
      <c r="V112" s="47">
        <f>(V109/CA108)*100</f>
        <v>17.795454545454543</v>
      </c>
      <c r="W112" s="47">
        <f>(W109/CA108)*100</f>
        <v>74.61363636363636</v>
      </c>
      <c r="X112" s="47">
        <f>(X109/CB108)*100</f>
        <v>9.090909090909092</v>
      </c>
      <c r="Y112" s="47">
        <f>(Y109/CB108)*100</f>
        <v>21.59090909090909</v>
      </c>
      <c r="Z112" s="47">
        <f>(Z109/CB108)*100</f>
        <v>69.31818181818183</v>
      </c>
      <c r="AA112" s="47">
        <f>(AA109/CC108)*100</f>
        <v>2.272727272727273</v>
      </c>
      <c r="AB112" s="47">
        <f>(AB109/CC108)*100</f>
        <v>18.181818181818183</v>
      </c>
      <c r="AC112" s="47">
        <f>(AC109/CC108)*100</f>
        <v>49.22727272727273</v>
      </c>
      <c r="AD112" s="47">
        <f>(AD109/CC108)*100</f>
        <v>21.954545454545453</v>
      </c>
      <c r="AE112" s="47">
        <f>(AE109/CC108)*100</f>
        <v>8.318181818181818</v>
      </c>
      <c r="AF112" s="47">
        <f>(AF109/CD108)*100</f>
        <v>3.4090909090909087</v>
      </c>
      <c r="AG112" s="47">
        <f>(AG109/CD108)*100</f>
        <v>85.22727272727273</v>
      </c>
      <c r="AH112" s="47">
        <f>(AH109/CD108)*100</f>
        <v>11.363636363636363</v>
      </c>
      <c r="AP112" t="s">
        <v>55</v>
      </c>
      <c r="AQ112">
        <f>AQ108*7</f>
        <v>308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2010-11-23T03:49:57Z</dcterms:modified>
  <cp:category/>
  <cp:version/>
  <cp:contentType/>
  <cp:contentStatus/>
</cp:coreProperties>
</file>